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na\0000JUDOfi\00JUDO.fi sivusto\KATAKOMISSIO\"/>
    </mc:Choice>
  </mc:AlternateContent>
  <xr:revisionPtr revIDLastSave="0" documentId="13_ncr:1_{33B55A85-B038-443C-A8F4-71BB5959061B}" xr6:coauthVersionLast="45" xr6:coauthVersionMax="47" xr10:uidLastSave="{00000000-0000-0000-0000-000000000000}"/>
  <bookViews>
    <workbookView xWindow="1440" yWindow="1500" windowWidth="19050" windowHeight="9195" xr2:uid="{91F0B1BE-BD73-4117-89C6-F9B8C2B16B57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1" i="1"/>
  <c r="D30" i="1"/>
  <c r="D29" i="1"/>
  <c r="D25" i="1"/>
  <c r="D24" i="1"/>
  <c r="D23" i="1"/>
  <c r="D19" i="1"/>
  <c r="D18" i="1"/>
  <c r="D17" i="1"/>
  <c r="D13" i="1"/>
  <c r="D12" i="1"/>
  <c r="D11" i="1"/>
</calcChain>
</file>

<file path=xl/sharedStrings.xml><?xml version="1.0" encoding="utf-8"?>
<sst xmlns="http://schemas.openxmlformats.org/spreadsheetml/2006/main" count="40" uniqueCount="28">
  <si>
    <t>KATA SM</t>
  </si>
  <si>
    <t>VANTAA 20.11.2021</t>
  </si>
  <si>
    <t>TULOSLUETTELO</t>
  </si>
  <si>
    <t>Nage-no-kata</t>
  </si>
  <si>
    <t>Pst.</t>
  </si>
  <si>
    <t>%-Max.</t>
  </si>
  <si>
    <t>1.</t>
  </si>
  <si>
    <t>Janne Virtala 1.k Tampereen Judo - Arto Lehtinen 1.k Tampereen Judo</t>
  </si>
  <si>
    <t>2.</t>
  </si>
  <si>
    <t>Eric Pulkka 1.d Vantaan Jukara - Jens Pulkka 1.d Vantaan Jukara</t>
  </si>
  <si>
    <t>3.</t>
  </si>
  <si>
    <t>Kati Stoyanov-Pitkänen Tikkurilan Judokat - Heli Vartiainen 1.d tikkurilan Judokat</t>
  </si>
  <si>
    <t>Katame-no-kata</t>
  </si>
  <si>
    <t>Mikko Tuominen 5.d Holjutai - Samu Laitinen 5.d Holjutai</t>
  </si>
  <si>
    <t>Juha Turunen 2.d Tikkurilan Judokat - Pekka Väyrynen 2.d Tikkurilan Judokat</t>
  </si>
  <si>
    <t>Ralf Ahlskog 3.d Tikkurilan Judokat - Jouni Korkka 5.d Tikkurilan Judokat</t>
  </si>
  <si>
    <t>Kime-no-kata</t>
  </si>
  <si>
    <t>Marko Ryyppö 3.d Holjutai - Juha Alaluukas 2.d Holjutai</t>
  </si>
  <si>
    <t>Ralf Ahlskog 3.d Tikkurilan Judokat - Pasi Oinas 4.d Tikkurilan Judokat</t>
  </si>
  <si>
    <t>Alvaro Riveros Gorriti 3.d Tampereen Judo - Arto Lehtinen 1.k Tampereen Judo</t>
  </si>
  <si>
    <t>Juno-kata</t>
  </si>
  <si>
    <t>Mika Salsoila 4.d Tikkurilan Judokat - Maarit Kallio 4.d Findai</t>
  </si>
  <si>
    <t>Marko Ryyppö 3.d Holjutai 3.d Holjutai - Mikko Tuominen 5.d Holjutai</t>
  </si>
  <si>
    <t>Katriina Kymäläinen-Mäkelä 2.k Tampereen Judo - Soile Kutila 3.k Tampereen Judo</t>
  </si>
  <si>
    <t>Kodokan Goshin-jutsu</t>
  </si>
  <si>
    <t>Markko Kallio 4.d Tikkurilan Judokat - Pasi Oinas 4.d Tikkurilan Judokat</t>
  </si>
  <si>
    <t>Jussi Nikander 1.d Nummelan Judo - Jouni Lahtinen 1.d Nummelan Judo</t>
  </si>
  <si>
    <t>Ville Taka 1.d Hontai Judo- Tapio Koivu 2.k Hontai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</si>
</sst>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b/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164" fontId="6" fillId="0" borderId="0" xfId="1" applyNumberFormat="1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1" applyNumberFormat="1" applyFont="1" applyFill="1" applyBorder="1" applyAlignment="1" applyProtection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2229356</xdr:colOff>
      <xdr:row>2</xdr:row>
      <xdr:rowOff>9525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27D71A4-BEF6-46D7-8F32-A3E7CB33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3895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FD81-F8A3-4D78-BE58-665D124D5770}">
  <dimension ref="A1:D37"/>
  <sheetViews>
    <sheetView tabSelected="1" topLeftCell="A7" zoomScale="50" zoomScaleNormal="50" workbookViewId="0">
      <selection activeCell="J9" sqref="J9"/>
    </sheetView>
  </sheetViews>
  <sheetFormatPr defaultRowHeight="15" x14ac:dyDescent="0.25"/>
  <cols>
    <col min="2" max="2" width="114.5703125" bestFit="1" customWidth="1"/>
    <col min="3" max="3" width="12" customWidth="1"/>
    <col min="4" max="4" width="8.7109375" bestFit="1" customWidth="1"/>
  </cols>
  <sheetData>
    <row r="1" spans="1:4" x14ac:dyDescent="0.25">
      <c r="A1" s="1"/>
      <c r="B1" s="20"/>
      <c r="C1" s="21"/>
      <c r="D1" s="21"/>
    </row>
    <row r="2" spans="1:4" ht="59.25" customHeight="1" x14ac:dyDescent="0.25">
      <c r="A2" s="2"/>
      <c r="B2" s="20"/>
      <c r="C2" s="21"/>
      <c r="D2" s="21"/>
    </row>
    <row r="3" spans="1:4" x14ac:dyDescent="0.25">
      <c r="A3" s="1"/>
      <c r="B3" s="20"/>
      <c r="C3" s="21"/>
      <c r="D3" s="21"/>
    </row>
    <row r="4" spans="1:4" ht="18" x14ac:dyDescent="0.25">
      <c r="A4" s="1"/>
      <c r="B4" s="3" t="s">
        <v>0</v>
      </c>
      <c r="C4" s="21"/>
      <c r="D4" s="20"/>
    </row>
    <row r="5" spans="1:4" ht="18" x14ac:dyDescent="0.25">
      <c r="A5" s="1"/>
      <c r="B5" s="3" t="s">
        <v>1</v>
      </c>
      <c r="C5" s="21"/>
      <c r="D5" s="20"/>
    </row>
    <row r="6" spans="1:4" ht="18" x14ac:dyDescent="0.25">
      <c r="A6" s="1"/>
      <c r="B6" s="3"/>
      <c r="C6" s="21"/>
      <c r="D6" s="20"/>
    </row>
    <row r="7" spans="1:4" ht="20.25" x14ac:dyDescent="0.3">
      <c r="A7" s="1"/>
      <c r="B7" s="4" t="s">
        <v>2</v>
      </c>
      <c r="C7" s="21"/>
      <c r="D7" s="21"/>
    </row>
    <row r="8" spans="1:4" ht="20.25" x14ac:dyDescent="0.3">
      <c r="A8" s="1"/>
      <c r="B8" s="4"/>
      <c r="C8" s="21"/>
      <c r="D8" s="21"/>
    </row>
    <row r="9" spans="1:4" ht="20.25" x14ac:dyDescent="0.3">
      <c r="A9" s="5" t="s">
        <v>3</v>
      </c>
      <c r="B9" s="4"/>
      <c r="C9" s="21"/>
      <c r="D9" s="21"/>
    </row>
    <row r="10" spans="1:4" ht="15.75" x14ac:dyDescent="0.25">
      <c r="A10" s="20"/>
      <c r="B10" s="20"/>
      <c r="C10" s="6" t="s">
        <v>4</v>
      </c>
      <c r="D10" s="6" t="s">
        <v>5</v>
      </c>
    </row>
    <row r="11" spans="1:4" ht="18" x14ac:dyDescent="0.25">
      <c r="A11" s="7" t="s">
        <v>6</v>
      </c>
      <c r="B11" s="3" t="s">
        <v>7</v>
      </c>
      <c r="C11" s="8">
        <v>367.5</v>
      </c>
      <c r="D11" s="9">
        <f>C11/510</f>
        <v>0.72058823529411764</v>
      </c>
    </row>
    <row r="12" spans="1:4" ht="18" x14ac:dyDescent="0.25">
      <c r="A12" s="7" t="s">
        <v>8</v>
      </c>
      <c r="B12" s="3" t="s">
        <v>9</v>
      </c>
      <c r="C12" s="10">
        <v>321.5</v>
      </c>
      <c r="D12" s="11">
        <f>C12/510</f>
        <v>0.63039215686274508</v>
      </c>
    </row>
    <row r="13" spans="1:4" ht="18" x14ac:dyDescent="0.25">
      <c r="A13" s="7" t="s">
        <v>10</v>
      </c>
      <c r="B13" s="3" t="s">
        <v>11</v>
      </c>
      <c r="C13" s="12">
        <v>155</v>
      </c>
      <c r="D13" s="11">
        <f>C13/510</f>
        <v>0.30392156862745096</v>
      </c>
    </row>
    <row r="14" spans="1:4" ht="18" x14ac:dyDescent="0.25">
      <c r="A14" s="7"/>
      <c r="B14" s="3"/>
      <c r="C14" s="13"/>
      <c r="D14" s="14"/>
    </row>
    <row r="15" spans="1:4" ht="18" x14ac:dyDescent="0.25">
      <c r="A15" s="5" t="s">
        <v>12</v>
      </c>
      <c r="B15" s="3"/>
      <c r="C15" s="13"/>
      <c r="D15" s="14"/>
    </row>
    <row r="16" spans="1:4" ht="18" x14ac:dyDescent="0.25">
      <c r="A16" s="1"/>
      <c r="B16" s="15"/>
      <c r="C16" s="13"/>
      <c r="D16" s="16"/>
    </row>
    <row r="17" spans="1:4" ht="18" x14ac:dyDescent="0.25">
      <c r="A17" s="7" t="s">
        <v>6</v>
      </c>
      <c r="B17" s="3" t="s">
        <v>13</v>
      </c>
      <c r="C17" s="17">
        <v>392</v>
      </c>
      <c r="D17" s="11">
        <f>C17/510</f>
        <v>0.7686274509803922</v>
      </c>
    </row>
    <row r="18" spans="1:4" ht="18" x14ac:dyDescent="0.25">
      <c r="A18" s="7" t="s">
        <v>8</v>
      </c>
      <c r="B18" s="18" t="s">
        <v>14</v>
      </c>
      <c r="C18" s="17">
        <v>392</v>
      </c>
      <c r="D18" s="11">
        <f>C18/510</f>
        <v>0.7686274509803922</v>
      </c>
    </row>
    <row r="19" spans="1:4" ht="18" x14ac:dyDescent="0.25">
      <c r="A19" s="7" t="s">
        <v>10</v>
      </c>
      <c r="B19" s="3" t="s">
        <v>15</v>
      </c>
      <c r="C19" s="17">
        <v>376.5</v>
      </c>
      <c r="D19" s="11">
        <f>C19/510</f>
        <v>0.7382352941176471</v>
      </c>
    </row>
    <row r="20" spans="1:4" ht="18" x14ac:dyDescent="0.25">
      <c r="A20" s="19"/>
      <c r="B20" s="15"/>
      <c r="C20" s="12"/>
      <c r="D20" s="11"/>
    </row>
    <row r="21" spans="1:4" ht="18" x14ac:dyDescent="0.25">
      <c r="A21" s="5" t="s">
        <v>16</v>
      </c>
      <c r="B21" s="15"/>
      <c r="C21" s="12"/>
      <c r="D21" s="11"/>
    </row>
    <row r="22" spans="1:4" ht="18" x14ac:dyDescent="0.25">
      <c r="A22" s="1"/>
      <c r="B22" s="15"/>
      <c r="C22" s="13"/>
      <c r="D22" s="11"/>
    </row>
    <row r="23" spans="1:4" ht="18" x14ac:dyDescent="0.25">
      <c r="A23" s="7" t="s">
        <v>6</v>
      </c>
      <c r="B23" s="3" t="s">
        <v>17</v>
      </c>
      <c r="C23" s="8">
        <v>532.5</v>
      </c>
      <c r="D23" s="11">
        <f>C23/660</f>
        <v>0.80681818181818177</v>
      </c>
    </row>
    <row r="24" spans="1:4" ht="18" x14ac:dyDescent="0.25">
      <c r="A24" s="7" t="s">
        <v>8</v>
      </c>
      <c r="B24" s="3" t="s">
        <v>18</v>
      </c>
      <c r="C24" s="13">
        <v>471</v>
      </c>
      <c r="D24" s="11">
        <f t="shared" ref="D24:D25" si="0">C24/660</f>
        <v>0.71363636363636362</v>
      </c>
    </row>
    <row r="25" spans="1:4" ht="18" x14ac:dyDescent="0.25">
      <c r="A25" s="7" t="s">
        <v>10</v>
      </c>
      <c r="B25" s="3" t="s">
        <v>19</v>
      </c>
      <c r="C25" s="13">
        <v>447</v>
      </c>
      <c r="D25" s="11">
        <f t="shared" si="0"/>
        <v>0.67727272727272725</v>
      </c>
    </row>
    <row r="26" spans="1:4" ht="18" x14ac:dyDescent="0.25">
      <c r="A26" s="7"/>
      <c r="B26" s="3"/>
      <c r="C26" s="8"/>
      <c r="D26" s="11"/>
    </row>
    <row r="27" spans="1:4" ht="18" x14ac:dyDescent="0.25">
      <c r="A27" s="5" t="s">
        <v>20</v>
      </c>
      <c r="B27" s="3"/>
      <c r="C27" s="22"/>
      <c r="D27" s="11"/>
    </row>
    <row r="28" spans="1:4" ht="18" x14ac:dyDescent="0.25">
      <c r="A28" s="1"/>
      <c r="B28" s="15"/>
      <c r="C28" s="8"/>
      <c r="D28" s="11"/>
    </row>
    <row r="29" spans="1:4" ht="18" x14ac:dyDescent="0.25">
      <c r="A29" s="7" t="s">
        <v>6</v>
      </c>
      <c r="B29" s="3" t="s">
        <v>21</v>
      </c>
      <c r="C29" s="13">
        <v>378</v>
      </c>
      <c r="D29" s="11">
        <f>C29/510</f>
        <v>0.74117647058823533</v>
      </c>
    </row>
    <row r="30" spans="1:4" ht="18" x14ac:dyDescent="0.25">
      <c r="A30" s="7" t="s">
        <v>8</v>
      </c>
      <c r="B30" s="3" t="s">
        <v>22</v>
      </c>
      <c r="C30" s="13">
        <v>367.5</v>
      </c>
      <c r="D30" s="11">
        <f>C30/510</f>
        <v>0.72058823529411764</v>
      </c>
    </row>
    <row r="31" spans="1:4" ht="18" x14ac:dyDescent="0.25">
      <c r="A31" s="7" t="s">
        <v>10</v>
      </c>
      <c r="B31" s="3" t="s">
        <v>23</v>
      </c>
      <c r="C31" s="13">
        <v>311.5</v>
      </c>
      <c r="D31" s="11">
        <f>C31/510</f>
        <v>0.61078431372549025</v>
      </c>
    </row>
    <row r="32" spans="1:4" ht="18" x14ac:dyDescent="0.25">
      <c r="A32" s="1"/>
      <c r="B32" s="15"/>
      <c r="C32" s="8"/>
      <c r="D32" s="21"/>
    </row>
    <row r="33" spans="1:4" ht="18" x14ac:dyDescent="0.25">
      <c r="A33" s="5" t="s">
        <v>24</v>
      </c>
      <c r="B33" s="15"/>
      <c r="C33" s="8"/>
      <c r="D33" s="21"/>
    </row>
    <row r="34" spans="1:4" ht="18" x14ac:dyDescent="0.25">
      <c r="A34" s="1"/>
      <c r="B34" s="15"/>
      <c r="C34" s="8"/>
      <c r="D34" s="11"/>
    </row>
    <row r="35" spans="1:4" ht="18" x14ac:dyDescent="0.25">
      <c r="A35" s="7" t="s">
        <v>6</v>
      </c>
      <c r="B35" s="3" t="s">
        <v>25</v>
      </c>
      <c r="C35" s="17">
        <v>522.5</v>
      </c>
      <c r="D35" s="11">
        <f>C35/690</f>
        <v>0.75724637681159424</v>
      </c>
    </row>
    <row r="36" spans="1:4" ht="18" x14ac:dyDescent="0.25">
      <c r="A36" s="7" t="s">
        <v>8</v>
      </c>
      <c r="B36" s="3" t="s">
        <v>26</v>
      </c>
      <c r="C36" s="17">
        <v>522</v>
      </c>
      <c r="D36" s="11">
        <f>C36/690</f>
        <v>0.75652173913043474</v>
      </c>
    </row>
    <row r="37" spans="1:4" ht="18" x14ac:dyDescent="0.25">
      <c r="A37" s="7" t="s">
        <v>10</v>
      </c>
      <c r="B37" s="3" t="s">
        <v>27</v>
      </c>
      <c r="C37" s="13">
        <v>508</v>
      </c>
      <c r="D37" s="11">
        <f>C37/690</f>
        <v>0.73623188405797102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Ilvonen</dc:creator>
  <cp:lastModifiedBy>Taina Saha</cp:lastModifiedBy>
  <cp:lastPrinted>2021-11-22T14:46:39Z</cp:lastPrinted>
  <dcterms:created xsi:type="dcterms:W3CDTF">2021-11-22T11:09:08Z</dcterms:created>
  <dcterms:modified xsi:type="dcterms:W3CDTF">2021-11-22T14:54:51Z</dcterms:modified>
</cp:coreProperties>
</file>